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firstSheet="3" activeTab="3"/>
  </bookViews>
  <sheets>
    <sheet name="103CKTC" sheetId="1" r:id="rId1"/>
    <sheet name="104CKTC" sheetId="2" r:id="rId2"/>
    <sheet name="105CKTC" sheetId="3" r:id="rId3"/>
    <sheet name="110CKTC" sheetId="8" r:id="rId4"/>
  </sheets>
  <definedNames>
    <definedName name="dv">'103CKTC'!$D$6</definedName>
    <definedName name="h">'103CKTC'!$A$2</definedName>
    <definedName name="t">'103CKTC'!$A$1</definedName>
    <definedName name="x">'103CKTC'!$A$3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8" l="1"/>
  <c r="E11" i="8" s="1"/>
  <c r="D11" i="8"/>
  <c r="C13" i="8"/>
  <c r="C14" i="8"/>
  <c r="C15" i="8"/>
  <c r="C16" i="8"/>
  <c r="C17" i="8"/>
  <c r="C18" i="8"/>
  <c r="C19" i="8"/>
  <c r="C20" i="8"/>
  <c r="C21" i="8"/>
  <c r="C11" i="8" s="1"/>
  <c r="C22" i="8"/>
  <c r="C23" i="8"/>
  <c r="C24" i="8"/>
  <c r="C25" i="8"/>
  <c r="C12" i="8"/>
  <c r="J6" i="3" l="1"/>
  <c r="A3" i="3"/>
  <c r="A2" i="3"/>
  <c r="A1" i="3"/>
  <c r="G6" i="2"/>
  <c r="A3" i="2"/>
  <c r="A2" i="2"/>
  <c r="A1" i="2"/>
</calcChain>
</file>

<file path=xl/sharedStrings.xml><?xml version="1.0" encoding="utf-8"?>
<sst xmlns="http://schemas.openxmlformats.org/spreadsheetml/2006/main" count="143" uniqueCount="99">
  <si>
    <t>NỘI DUNG</t>
  </si>
  <si>
    <t>DỰ TOÁN</t>
  </si>
  <si>
    <t>NỘI DUNG CHI</t>
  </si>
  <si>
    <t>TỔNG SỐ THU</t>
  </si>
  <si>
    <t>TỔNG SỐ CHI</t>
  </si>
  <si>
    <t>I. Các khoản thu xã hưởng 100%</t>
  </si>
  <si>
    <t>I. Chi đầu tư phát triển</t>
  </si>
  <si>
    <r>
      <t xml:space="preserve">II. Các khoản thu phân chia theo tỷ lệ </t>
    </r>
    <r>
      <rPr>
        <vertAlign val="superscript"/>
        <sz val="10"/>
        <rFont val="Arial"/>
        <family val="2"/>
      </rPr>
      <t>(1)</t>
    </r>
  </si>
  <si>
    <t>II. Chi thường xuyên</t>
  </si>
  <si>
    <t xml:space="preserve">III. Thu bổ sung </t>
  </si>
  <si>
    <t>III. Dự phòng</t>
  </si>
  <si>
    <t>- Bổ sung cân đối</t>
  </si>
  <si>
    <t>- Bổ sung có mục tiêu</t>
  </si>
  <si>
    <t xml:space="preserve">IV. Thu chuyển nguồn </t>
  </si>
  <si>
    <t>Tỉnh</t>
  </si>
  <si>
    <t xml:space="preserve">Huyện </t>
  </si>
  <si>
    <t>Xã</t>
  </si>
  <si>
    <t xml:space="preserve">Đơn vị: </t>
  </si>
  <si>
    <t>Biểu số 103/CK TC-NSNN</t>
  </si>
  <si>
    <t>(Dự toán trình Hội đồng nhân dân)</t>
  </si>
  <si>
    <t>Ghi chú: (1) Bao gồm 4 khoản thu từ thuế, lệ phí luật NSNN quy định cho ngân sách xã hưởng và những khoản thu ngân sách địa phương được hưởng có phân chia theo tỷ lệ phần trăm (%) cho xã</t>
  </si>
  <si>
    <t>Biểu số 104/CK TC-NSNN</t>
  </si>
  <si>
    <t>DỰ TOÁN THU NGÂN SÁCH XÃ NĂM...</t>
  </si>
  <si>
    <t>STT</t>
  </si>
  <si>
    <r>
      <t xml:space="preserve">ƯỚC THỰC HIỆN NĂM… </t>
    </r>
    <r>
      <rPr>
        <sz val="10"/>
        <rFont val="Arial"/>
        <family val="2"/>
      </rPr>
      <t>(năm hiện hành)</t>
    </r>
  </si>
  <si>
    <t>DỰ TOÁN NĂM…</t>
  </si>
  <si>
    <t>SO SÁNH (%)</t>
  </si>
  <si>
    <t>THU NSNN</t>
  </si>
  <si>
    <t>THU NSX</t>
  </si>
  <si>
    <t>A</t>
  </si>
  <si>
    <t>B</t>
  </si>
  <si>
    <t>5=3/1</t>
  </si>
  <si>
    <t>6=4/2</t>
  </si>
  <si>
    <t>TỔNG THU</t>
  </si>
  <si>
    <t>I</t>
  </si>
  <si>
    <t xml:space="preserve">Các khoản thu 100% </t>
  </si>
  <si>
    <t>Phí, lệ phí</t>
  </si>
  <si>
    <t>Thu từ quỹ đất công ích và thu hoa lợi công sản khác</t>
  </si>
  <si>
    <t>Thu từ hoạt động kinh tế và sự nghiệp</t>
  </si>
  <si>
    <t>Thu phạt, tịch thu khác theo quy định</t>
  </si>
  <si>
    <t>Thu từ tài sản được xác lập quyền sở hữu của nhà nước theo quy định</t>
  </si>
  <si>
    <t>Đóng góp của nhân dân theo quy định</t>
  </si>
  <si>
    <t>Đóng góp tự nguyện của các tổ chức, cá nhân</t>
  </si>
  <si>
    <t>Thu khác</t>
  </si>
  <si>
    <t>II</t>
  </si>
  <si>
    <t>Các khoản thu phân chia theo tỷ lệ phần trăm (%)</t>
  </si>
  <si>
    <t>Các khoản thu phân chia</t>
  </si>
  <si>
    <t>- Thuế sử dụng đất phi nông nghiệp</t>
  </si>
  <si>
    <t>- Thuế sử dụng đất nông nghiệp thu từ hộ gia đình</t>
  </si>
  <si>
    <t>- Lệ phí môn bài thu từ cá nhân, hộ kinh doanh</t>
  </si>
  <si>
    <t>- Lệ phí trước bạ nhà, đất</t>
  </si>
  <si>
    <t>2</t>
  </si>
  <si>
    <t>Các khoản thu phân chia khác do cấp tỉnh quy định</t>
  </si>
  <si>
    <t>-</t>
  </si>
  <si>
    <t>…</t>
  </si>
  <si>
    <t>III</t>
  </si>
  <si>
    <t>Thu viện trợ không hoàn lại trực tiếp cho xã (nếu có)</t>
  </si>
  <si>
    <t>IV</t>
  </si>
  <si>
    <t>Thu chuyển nguồn</t>
  </si>
  <si>
    <t>V</t>
  </si>
  <si>
    <t>Thu kết dư ngân sách năm trước</t>
  </si>
  <si>
    <t>VI</t>
  </si>
  <si>
    <t>Thu bổ sung từ ngân sách cấp trên</t>
  </si>
  <si>
    <t>- Thu bổ sung cân đối</t>
  </si>
  <si>
    <t>- Thu bổ sung có mục tiêu</t>
  </si>
  <si>
    <r>
      <t xml:space="preserve">DỰ TOÁN NĂM… </t>
    </r>
    <r>
      <rPr>
        <sz val="10"/>
        <rFont val="Arial"/>
        <family val="2"/>
      </rPr>
      <t>(năm hiện hành)</t>
    </r>
  </si>
  <si>
    <t>TỔNG SỐ</t>
  </si>
  <si>
    <t>ĐẦU TƯ PHÁT TRIỂN</t>
  </si>
  <si>
    <t>THƯỜNG XUYÊN</t>
  </si>
  <si>
    <t>7=4/1</t>
  </si>
  <si>
    <t>8=5/2</t>
  </si>
  <si>
    <t>9=6/3</t>
  </si>
  <si>
    <t>TỔNG CHI</t>
  </si>
  <si>
    <t xml:space="preserve">Trong đó </t>
  </si>
  <si>
    <t>Chi giáo dục</t>
  </si>
  <si>
    <t>Chi ứng dụng, chuyển giao công nghệ</t>
  </si>
  <si>
    <t>Chi y tế</t>
  </si>
  <si>
    <t>Chi văn hóa, thông tin</t>
  </si>
  <si>
    <t>Chi phát thanh, truyền thanh</t>
  </si>
  <si>
    <t>Chi thể dục thể thao</t>
  </si>
  <si>
    <t>Chi bảo vệ môi trường</t>
  </si>
  <si>
    <t>Chi các hoạt động kinh tế</t>
  </si>
  <si>
    <t xml:space="preserve">Chi hoạt động của cơ quan quản lý Nhà nước, Đảng, đoàn thể </t>
  </si>
  <si>
    <t>Chi cho công tác xã hội</t>
  </si>
  <si>
    <t>Chi khác</t>
  </si>
  <si>
    <t>Dự phòng ngân sách</t>
  </si>
  <si>
    <t>DỰ TOÁN CHI NGÂN SÁCH XÃ NĂM…</t>
  </si>
  <si>
    <t>Biểu số 105/CK TC-NSNN</t>
  </si>
  <si>
    <t>(Dự toán đã được Hội đồng nhân dân quyết định)</t>
  </si>
  <si>
    <t>T</t>
  </si>
  <si>
    <t>1=2+3</t>
  </si>
  <si>
    <t>Biểu số 110/CK TC-NSNN</t>
  </si>
  <si>
    <t>Tỉnh: Bắc Kạn</t>
  </si>
  <si>
    <t>Huyện: Chợ Đồn</t>
  </si>
  <si>
    <t>Xã: Bằng Phúc</t>
  </si>
  <si>
    <t>DỰ TOÁN CHI NGÂN SÁCH XÃ NĂM 2023</t>
  </si>
  <si>
    <t>DỰ TOÁN NĂM 2023</t>
  </si>
  <si>
    <t>Đơn vị: đồng</t>
  </si>
  <si>
    <t>Các chương trình MTQG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</si>
</sst>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1" x14ac:knownFonts="1">
    <font>
      <sz val="11"/>
      <color theme="1"/>
      <name val="Arial"/>
      <family val="2"/>
      <charset val="163"/>
      <scheme val="minor"/>
    </font>
    <font>
      <b/>
      <sz val="10"/>
      <name val="Arial"/>
      <family val="2"/>
    </font>
    <font>
      <sz val="10"/>
      <name val="Arial"/>
      <family val="2"/>
    </font>
    <font>
      <vertAlign val="superscript"/>
      <sz val="10"/>
      <name val="Arial"/>
      <family val="2"/>
    </font>
    <font>
      <b/>
      <sz val="10"/>
      <color rgb="FF000000"/>
      <name val="Arial"/>
      <family val="2"/>
    </font>
    <font>
      <i/>
      <sz val="10"/>
      <color rgb="FF000000"/>
      <name val="Arial"/>
      <family val="2"/>
    </font>
    <font>
      <b/>
      <sz val="11"/>
      <color theme="1"/>
      <name val="Arial"/>
      <family val="2"/>
      <scheme val="minor"/>
    </font>
    <font>
      <i/>
      <sz val="11"/>
      <color theme="1"/>
      <name val="Arial"/>
      <family val="2"/>
      <charset val="163"/>
      <scheme val="minor"/>
    </font>
    <font>
      <b/>
      <sz val="12"/>
      <color theme="1"/>
      <name val="Times New Roman"/>
      <family val="1"/>
      <charset val="163"/>
      <scheme val="major"/>
    </font>
    <font>
      <sz val="11"/>
      <color theme="1"/>
      <name val="Arial"/>
      <family val="2"/>
      <charset val="163"/>
      <scheme val="minor"/>
    </font>
    <font>
      <sz val="11"/>
      <color theme="1"/>
      <name val="Times New Roman"/>
      <family val="1"/>
      <charset val="163"/>
      <scheme val="major"/>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33">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vertical="center" wrapText="1"/>
    </xf>
    <xf numFmtId="0" fontId="4" fillId="0" borderId="0" xfId="0" applyFont="1"/>
    <xf numFmtId="0" fontId="1" fillId="0" borderId="5" xfId="0" applyFont="1" applyBorder="1" applyAlignment="1">
      <alignment horizontal="center" vertical="center" wrapText="1"/>
    </xf>
    <xf numFmtId="0" fontId="7" fillId="0" borderId="0" xfId="0" applyFont="1"/>
    <xf numFmtId="0" fontId="2" fillId="0" borderId="5" xfId="0" applyFont="1" applyBorder="1" applyAlignment="1">
      <alignment horizontal="right" vertical="center" wrapText="1"/>
    </xf>
    <xf numFmtId="3" fontId="2" fillId="0" borderId="5" xfId="0" applyNumberFormat="1" applyFont="1" applyBorder="1" applyAlignment="1">
      <alignment horizontal="right" vertical="center" wrapText="1"/>
    </xf>
    <xf numFmtId="164" fontId="2" fillId="0" borderId="5" xfId="1" applyNumberFormat="1" applyFont="1" applyBorder="1" applyAlignment="1">
      <alignment horizontal="right" vertical="center" wrapText="1"/>
    </xf>
    <xf numFmtId="0" fontId="0" fillId="0" borderId="5" xfId="0" applyBorder="1" applyAlignment="1">
      <alignment vertical="center"/>
    </xf>
    <xf numFmtId="0" fontId="10" fillId="0" borderId="5" xfId="0" applyFont="1" applyBorder="1" applyAlignment="1">
      <alignment vertical="center"/>
    </xf>
    <xf numFmtId="164" fontId="10" fillId="0" borderId="5" xfId="1" applyNumberFormat="1" applyFont="1" applyBorder="1" applyAlignment="1">
      <alignment horizontal="right" vertical="center"/>
    </xf>
    <xf numFmtId="164" fontId="0" fillId="0" borderId="0" xfId="0" applyNumberFormat="1"/>
    <xf numFmtId="0" fontId="4" fillId="0" borderId="0" xfId="0" applyFont="1" applyAlignment="1">
      <alignment horizontal="center"/>
    </xf>
    <xf numFmtId="0" fontId="5" fillId="0" borderId="0" xfId="0" applyFont="1" applyAlignment="1">
      <alignment horizontal="left" vertical="center" wrapText="1"/>
    </xf>
    <xf numFmtId="0" fontId="2" fillId="0" borderId="1" xfId="0" applyFont="1" applyBorder="1" applyAlignment="1">
      <alignment vertic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8" fillId="0" borderId="0" xfId="0" applyFont="1" applyAlignment="1">
      <alignment horizontal="left"/>
    </xf>
  </cellXfs>
  <cellStyles count="2">
    <cellStyle name="Bình thường" xfId="0" builtinId="0"/>
    <cellStyle name="Dấu_phảy"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G13" sqref="G13"/>
    </sheetView>
  </sheetViews>
  <sheetFormatPr defaultRowHeight="14.25" x14ac:dyDescent="0.2"/>
  <cols>
    <col min="1" max="1" width="38.875" customWidth="1"/>
    <col min="2" max="2" width="15.375" customWidth="1"/>
    <col min="3" max="3" width="22.125" customWidth="1"/>
    <col min="4" max="4" width="14.875" customWidth="1"/>
  </cols>
  <sheetData>
    <row r="1" spans="1:4" x14ac:dyDescent="0.2">
      <c r="A1" t="s">
        <v>14</v>
      </c>
      <c r="C1" s="20" t="s">
        <v>18</v>
      </c>
      <c r="D1" s="20"/>
    </row>
    <row r="2" spans="1:4" x14ac:dyDescent="0.2">
      <c r="A2" t="s">
        <v>15</v>
      </c>
    </row>
    <row r="3" spans="1:4" x14ac:dyDescent="0.2">
      <c r="A3" t="s">
        <v>16</v>
      </c>
    </row>
    <row r="4" spans="1:4" x14ac:dyDescent="0.2">
      <c r="A4" s="20" t="s">
        <v>18</v>
      </c>
      <c r="B4" s="20"/>
      <c r="C4" s="20"/>
      <c r="D4" s="20"/>
    </row>
    <row r="5" spans="1:4" x14ac:dyDescent="0.2">
      <c r="A5" s="23" t="s">
        <v>19</v>
      </c>
      <c r="B5" s="23"/>
      <c r="C5" s="23"/>
      <c r="D5" s="23"/>
    </row>
    <row r="6" spans="1:4" x14ac:dyDescent="0.2">
      <c r="D6" t="s">
        <v>17</v>
      </c>
    </row>
    <row r="7" spans="1:4" x14ac:dyDescent="0.2">
      <c r="A7" s="1" t="s">
        <v>0</v>
      </c>
      <c r="B7" s="1" t="s">
        <v>1</v>
      </c>
      <c r="C7" s="1" t="s">
        <v>2</v>
      </c>
      <c r="D7" s="1" t="s">
        <v>1</v>
      </c>
    </row>
    <row r="8" spans="1:4" x14ac:dyDescent="0.2">
      <c r="A8" s="1" t="s">
        <v>3</v>
      </c>
      <c r="B8" s="1"/>
      <c r="C8" s="1" t="s">
        <v>4</v>
      </c>
      <c r="D8" s="2"/>
    </row>
    <row r="9" spans="1:4" x14ac:dyDescent="0.2">
      <c r="A9" s="22" t="s">
        <v>5</v>
      </c>
      <c r="B9" s="22"/>
      <c r="C9" s="22" t="s">
        <v>6</v>
      </c>
      <c r="D9" s="22"/>
    </row>
    <row r="10" spans="1:4" x14ac:dyDescent="0.2">
      <c r="A10" s="22"/>
      <c r="B10" s="22"/>
      <c r="C10" s="22"/>
      <c r="D10" s="22"/>
    </row>
    <row r="11" spans="1:4" x14ac:dyDescent="0.2">
      <c r="A11" s="22" t="s">
        <v>7</v>
      </c>
      <c r="B11" s="22"/>
      <c r="C11" s="22" t="s">
        <v>8</v>
      </c>
      <c r="D11" s="22"/>
    </row>
    <row r="12" spans="1:4" x14ac:dyDescent="0.2">
      <c r="A12" s="22"/>
      <c r="B12" s="22"/>
      <c r="C12" s="22"/>
      <c r="D12" s="22"/>
    </row>
    <row r="13" spans="1:4" x14ac:dyDescent="0.2">
      <c r="A13" s="3" t="s">
        <v>9</v>
      </c>
      <c r="B13" s="3"/>
      <c r="C13" s="3" t="s">
        <v>10</v>
      </c>
      <c r="D13" s="3"/>
    </row>
    <row r="14" spans="1:4" x14ac:dyDescent="0.2">
      <c r="A14" s="3" t="s">
        <v>11</v>
      </c>
      <c r="B14" s="3"/>
      <c r="C14" s="3"/>
      <c r="D14" s="3"/>
    </row>
    <row r="15" spans="1:4" x14ac:dyDescent="0.2">
      <c r="A15" s="3" t="s">
        <v>12</v>
      </c>
      <c r="B15" s="3"/>
      <c r="C15" s="3"/>
      <c r="D15" s="3"/>
    </row>
    <row r="16" spans="1:4" x14ac:dyDescent="0.2">
      <c r="A16" s="22" t="s">
        <v>13</v>
      </c>
      <c r="B16" s="22"/>
      <c r="C16" s="22"/>
      <c r="D16" s="22"/>
    </row>
    <row r="17" spans="1:4" x14ac:dyDescent="0.2">
      <c r="A17" s="22"/>
      <c r="B17" s="22"/>
      <c r="C17" s="22"/>
      <c r="D17" s="22"/>
    </row>
    <row r="20" spans="1:4" ht="63.75" customHeight="1" x14ac:dyDescent="0.2">
      <c r="A20" s="21" t="s">
        <v>20</v>
      </c>
      <c r="B20" s="21"/>
      <c r="C20" s="21"/>
      <c r="D20" s="21"/>
    </row>
  </sheetData>
  <mergeCells count="16">
    <mergeCell ref="C1:D1"/>
    <mergeCell ref="A20:D20"/>
    <mergeCell ref="A16:A17"/>
    <mergeCell ref="B16:B17"/>
    <mergeCell ref="C16:C17"/>
    <mergeCell ref="D16:D17"/>
    <mergeCell ref="A4:D4"/>
    <mergeCell ref="A5:D5"/>
    <mergeCell ref="A9:A10"/>
    <mergeCell ref="B9:B10"/>
    <mergeCell ref="C9:C10"/>
    <mergeCell ref="D9:D10"/>
    <mergeCell ref="A11:A12"/>
    <mergeCell ref="B11:B12"/>
    <mergeCell ref="C11:C12"/>
    <mergeCell ref="D11: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6" workbookViewId="0">
      <selection activeCell="K5" sqref="K5"/>
    </sheetView>
  </sheetViews>
  <sheetFormatPr defaultRowHeight="14.25" x14ac:dyDescent="0.2"/>
  <cols>
    <col min="2" max="2" width="39.875" customWidth="1"/>
  </cols>
  <sheetData>
    <row r="1" spans="1:8" x14ac:dyDescent="0.2">
      <c r="A1" t="str">
        <f>t</f>
        <v>Tỉnh</v>
      </c>
      <c r="F1" s="24" t="s">
        <v>21</v>
      </c>
      <c r="G1" s="24"/>
      <c r="H1" s="24"/>
    </row>
    <row r="2" spans="1:8" x14ac:dyDescent="0.2">
      <c r="A2" t="str">
        <f>h</f>
        <v xml:space="preserve">Huyện </v>
      </c>
    </row>
    <row r="3" spans="1:8" x14ac:dyDescent="0.2">
      <c r="A3" t="str">
        <f>x</f>
        <v>Xã</v>
      </c>
    </row>
    <row r="4" spans="1:8" x14ac:dyDescent="0.2">
      <c r="A4" s="26" t="s">
        <v>22</v>
      </c>
      <c r="B4" s="26"/>
      <c r="C4" s="26"/>
      <c r="D4" s="26"/>
      <c r="E4" s="26"/>
      <c r="F4" s="26"/>
      <c r="G4" s="26"/>
      <c r="H4" s="26"/>
    </row>
    <row r="5" spans="1:8" x14ac:dyDescent="0.2">
      <c r="A5" s="23" t="s">
        <v>19</v>
      </c>
      <c r="B5" s="23"/>
      <c r="C5" s="23"/>
      <c r="D5" s="23"/>
      <c r="E5" s="23"/>
      <c r="F5" s="23"/>
      <c r="G5" s="23"/>
      <c r="H5" s="23"/>
    </row>
    <row r="6" spans="1:8" x14ac:dyDescent="0.2">
      <c r="G6" t="str">
        <f>dv</f>
        <v xml:space="preserve">Đơn vị: </v>
      </c>
    </row>
    <row r="7" spans="1:8" ht="45.75" customHeight="1" x14ac:dyDescent="0.2">
      <c r="A7" s="25" t="s">
        <v>23</v>
      </c>
      <c r="B7" s="25" t="s">
        <v>0</v>
      </c>
      <c r="C7" s="25" t="s">
        <v>24</v>
      </c>
      <c r="D7" s="25"/>
      <c r="E7" s="25" t="s">
        <v>25</v>
      </c>
      <c r="F7" s="25"/>
      <c r="G7" s="25" t="s">
        <v>26</v>
      </c>
      <c r="H7" s="25"/>
    </row>
    <row r="8" spans="1:8" ht="32.25" customHeight="1" x14ac:dyDescent="0.2">
      <c r="A8" s="25"/>
      <c r="B8" s="25"/>
      <c r="C8" s="1" t="s">
        <v>27</v>
      </c>
      <c r="D8" s="1" t="s">
        <v>28</v>
      </c>
      <c r="E8" s="1" t="s">
        <v>27</v>
      </c>
      <c r="F8" s="1" t="s">
        <v>28</v>
      </c>
      <c r="G8" s="1" t="s">
        <v>27</v>
      </c>
      <c r="H8" s="1" t="s">
        <v>28</v>
      </c>
    </row>
    <row r="9" spans="1:8" x14ac:dyDescent="0.2">
      <c r="A9" s="4" t="s">
        <v>29</v>
      </c>
      <c r="B9" s="4" t="s">
        <v>30</v>
      </c>
      <c r="C9" s="4">
        <v>1</v>
      </c>
      <c r="D9" s="4">
        <v>2</v>
      </c>
      <c r="E9" s="4">
        <v>3</v>
      </c>
      <c r="F9" s="4">
        <v>4</v>
      </c>
      <c r="G9" s="4" t="s">
        <v>31</v>
      </c>
      <c r="H9" s="4" t="s">
        <v>32</v>
      </c>
    </row>
    <row r="10" spans="1:8" x14ac:dyDescent="0.2">
      <c r="A10" s="4"/>
      <c r="B10" s="1" t="s">
        <v>33</v>
      </c>
      <c r="C10" s="4"/>
      <c r="D10" s="4"/>
      <c r="E10" s="4"/>
      <c r="F10" s="4"/>
      <c r="G10" s="4"/>
      <c r="H10" s="4"/>
    </row>
    <row r="11" spans="1:8" x14ac:dyDescent="0.2">
      <c r="A11" s="1" t="s">
        <v>34</v>
      </c>
      <c r="B11" s="2" t="s">
        <v>35</v>
      </c>
      <c r="C11" s="4"/>
      <c r="D11" s="4"/>
      <c r="E11" s="4"/>
      <c r="F11" s="4"/>
      <c r="G11" s="4"/>
      <c r="H11" s="4"/>
    </row>
    <row r="12" spans="1:8" x14ac:dyDescent="0.2">
      <c r="A12" s="4"/>
      <c r="B12" s="3" t="s">
        <v>36</v>
      </c>
      <c r="C12" s="4"/>
      <c r="D12" s="4"/>
      <c r="E12" s="4"/>
      <c r="F12" s="4"/>
      <c r="G12" s="4"/>
      <c r="H12" s="4"/>
    </row>
    <row r="13" spans="1:8" ht="25.5" x14ac:dyDescent="0.2">
      <c r="A13" s="4"/>
      <c r="B13" s="3" t="s">
        <v>37</v>
      </c>
      <c r="C13" s="4"/>
      <c r="D13" s="4"/>
      <c r="E13" s="4"/>
      <c r="F13" s="4"/>
      <c r="G13" s="4"/>
      <c r="H13" s="4"/>
    </row>
    <row r="14" spans="1:8" x14ac:dyDescent="0.2">
      <c r="A14" s="4"/>
      <c r="B14" s="3" t="s">
        <v>38</v>
      </c>
      <c r="C14" s="4"/>
      <c r="D14" s="4"/>
      <c r="E14" s="4"/>
      <c r="F14" s="4"/>
      <c r="G14" s="4"/>
      <c r="H14" s="4"/>
    </row>
    <row r="15" spans="1:8" x14ac:dyDescent="0.2">
      <c r="A15" s="4"/>
      <c r="B15" s="3" t="s">
        <v>39</v>
      </c>
      <c r="C15" s="4"/>
      <c r="D15" s="4"/>
      <c r="E15" s="4"/>
      <c r="F15" s="4"/>
      <c r="G15" s="4"/>
      <c r="H15" s="4"/>
    </row>
    <row r="16" spans="1:8" ht="25.5" x14ac:dyDescent="0.2">
      <c r="A16" s="4"/>
      <c r="B16" s="3" t="s">
        <v>40</v>
      </c>
      <c r="C16" s="4"/>
      <c r="D16" s="4"/>
      <c r="E16" s="4"/>
      <c r="F16" s="4"/>
      <c r="G16" s="4"/>
      <c r="H16" s="4"/>
    </row>
    <row r="17" spans="1:8" x14ac:dyDescent="0.2">
      <c r="A17" s="4"/>
      <c r="B17" s="3" t="s">
        <v>41</v>
      </c>
      <c r="C17" s="4"/>
      <c r="D17" s="4"/>
      <c r="E17" s="4"/>
      <c r="F17" s="4"/>
      <c r="G17" s="4"/>
      <c r="H17" s="4"/>
    </row>
    <row r="18" spans="1:8" x14ac:dyDescent="0.2">
      <c r="A18" s="4"/>
      <c r="B18" s="3" t="s">
        <v>42</v>
      </c>
      <c r="C18" s="4"/>
      <c r="D18" s="4"/>
      <c r="E18" s="4"/>
      <c r="F18" s="4"/>
      <c r="G18" s="4"/>
      <c r="H18" s="4"/>
    </row>
    <row r="19" spans="1:8" x14ac:dyDescent="0.2">
      <c r="A19" s="4"/>
      <c r="B19" s="3" t="s">
        <v>43</v>
      </c>
      <c r="C19" s="4"/>
      <c r="D19" s="4"/>
      <c r="E19" s="4"/>
      <c r="F19" s="4"/>
      <c r="G19" s="4"/>
      <c r="H19" s="4"/>
    </row>
    <row r="20" spans="1:8" ht="25.5" x14ac:dyDescent="0.2">
      <c r="A20" s="1" t="s">
        <v>44</v>
      </c>
      <c r="B20" s="2" t="s">
        <v>45</v>
      </c>
      <c r="C20" s="4"/>
      <c r="D20" s="4"/>
      <c r="E20" s="4"/>
      <c r="F20" s="4"/>
      <c r="G20" s="4"/>
      <c r="H20" s="4"/>
    </row>
    <row r="21" spans="1:8" x14ac:dyDescent="0.2">
      <c r="A21" s="4">
        <v>1</v>
      </c>
      <c r="B21" s="3" t="s">
        <v>46</v>
      </c>
      <c r="C21" s="4"/>
      <c r="D21" s="4"/>
      <c r="E21" s="4"/>
      <c r="F21" s="4"/>
      <c r="G21" s="4"/>
      <c r="H21" s="4"/>
    </row>
    <row r="22" spans="1:8" x14ac:dyDescent="0.2">
      <c r="A22" s="4"/>
      <c r="B22" s="3" t="s">
        <v>47</v>
      </c>
      <c r="C22" s="4"/>
      <c r="D22" s="4"/>
      <c r="E22" s="4"/>
      <c r="F22" s="4"/>
      <c r="G22" s="4"/>
      <c r="H22" s="4"/>
    </row>
    <row r="23" spans="1:8" x14ac:dyDescent="0.2">
      <c r="A23" s="4"/>
      <c r="B23" s="3" t="s">
        <v>48</v>
      </c>
      <c r="C23" s="4"/>
      <c r="D23" s="4"/>
      <c r="E23" s="4"/>
      <c r="F23" s="4"/>
      <c r="G23" s="4"/>
      <c r="H23" s="4"/>
    </row>
    <row r="24" spans="1:8" x14ac:dyDescent="0.2">
      <c r="A24" s="4"/>
      <c r="B24" s="3" t="s">
        <v>49</v>
      </c>
      <c r="C24" s="4"/>
      <c r="D24" s="4"/>
      <c r="E24" s="4"/>
      <c r="F24" s="4"/>
      <c r="G24" s="4"/>
      <c r="H24" s="4"/>
    </row>
    <row r="25" spans="1:8" x14ac:dyDescent="0.2">
      <c r="A25" s="4"/>
      <c r="B25" s="3" t="s">
        <v>50</v>
      </c>
      <c r="C25" s="4"/>
      <c r="D25" s="4"/>
      <c r="E25" s="4"/>
      <c r="F25" s="4"/>
      <c r="G25" s="4"/>
      <c r="H25" s="4"/>
    </row>
    <row r="26" spans="1:8" x14ac:dyDescent="0.2">
      <c r="A26" s="4" t="s">
        <v>51</v>
      </c>
      <c r="B26" s="3" t="s">
        <v>52</v>
      </c>
      <c r="C26" s="4"/>
      <c r="D26" s="4"/>
      <c r="E26" s="4"/>
      <c r="F26" s="4"/>
      <c r="G26" s="4"/>
      <c r="H26" s="4"/>
    </row>
    <row r="27" spans="1:8" x14ac:dyDescent="0.2">
      <c r="A27" s="4"/>
      <c r="B27" s="3" t="s">
        <v>53</v>
      </c>
      <c r="C27" s="4"/>
      <c r="D27" s="4"/>
      <c r="E27" s="4"/>
      <c r="F27" s="4"/>
      <c r="G27" s="4"/>
      <c r="H27" s="4"/>
    </row>
    <row r="28" spans="1:8" x14ac:dyDescent="0.2">
      <c r="A28" s="4"/>
      <c r="B28" s="3" t="s">
        <v>53</v>
      </c>
      <c r="C28" s="4"/>
      <c r="D28" s="4"/>
      <c r="E28" s="4"/>
      <c r="F28" s="4"/>
      <c r="G28" s="4"/>
      <c r="H28" s="4"/>
    </row>
    <row r="29" spans="1:8" x14ac:dyDescent="0.2">
      <c r="A29" s="4"/>
      <c r="B29" s="3" t="s">
        <v>53</v>
      </c>
      <c r="C29" s="4"/>
      <c r="D29" s="4"/>
      <c r="E29" s="4"/>
      <c r="F29" s="4"/>
      <c r="G29" s="4"/>
      <c r="H29" s="4"/>
    </row>
    <row r="30" spans="1:8" x14ac:dyDescent="0.2">
      <c r="A30" s="4"/>
      <c r="B30" s="3" t="s">
        <v>54</v>
      </c>
      <c r="C30" s="4"/>
      <c r="D30" s="4"/>
      <c r="E30" s="4"/>
      <c r="F30" s="4"/>
      <c r="G30" s="4"/>
      <c r="H30" s="4"/>
    </row>
    <row r="31" spans="1:8" ht="25.5" x14ac:dyDescent="0.2">
      <c r="A31" s="1" t="s">
        <v>55</v>
      </c>
      <c r="B31" s="2" t="s">
        <v>56</v>
      </c>
      <c r="C31" s="4"/>
      <c r="D31" s="4"/>
      <c r="E31" s="4"/>
      <c r="F31" s="4"/>
      <c r="G31" s="4"/>
      <c r="H31" s="4"/>
    </row>
    <row r="32" spans="1:8" x14ac:dyDescent="0.2">
      <c r="A32" s="1" t="s">
        <v>57</v>
      </c>
      <c r="B32" s="2" t="s">
        <v>58</v>
      </c>
      <c r="C32" s="4"/>
      <c r="D32" s="4"/>
      <c r="E32" s="4"/>
      <c r="F32" s="4"/>
      <c r="G32" s="4"/>
      <c r="H32" s="4"/>
    </row>
    <row r="33" spans="1:8" x14ac:dyDescent="0.2">
      <c r="A33" s="1" t="s">
        <v>59</v>
      </c>
      <c r="B33" s="2" t="s">
        <v>60</v>
      </c>
      <c r="C33" s="4"/>
      <c r="D33" s="4"/>
      <c r="E33" s="4"/>
      <c r="F33" s="4"/>
      <c r="G33" s="4"/>
      <c r="H33" s="4"/>
    </row>
    <row r="34" spans="1:8" x14ac:dyDescent="0.2">
      <c r="A34" s="1" t="s">
        <v>61</v>
      </c>
      <c r="B34" s="2" t="s">
        <v>62</v>
      </c>
      <c r="C34" s="4"/>
      <c r="D34" s="4"/>
      <c r="E34" s="4"/>
      <c r="F34" s="4"/>
      <c r="G34" s="4"/>
      <c r="H34" s="4"/>
    </row>
    <row r="35" spans="1:8" x14ac:dyDescent="0.2">
      <c r="A35" s="4"/>
      <c r="B35" s="3" t="s">
        <v>63</v>
      </c>
      <c r="C35" s="4"/>
      <c r="D35" s="4"/>
      <c r="E35" s="4"/>
      <c r="F35" s="4"/>
      <c r="G35" s="4"/>
      <c r="H35" s="4"/>
    </row>
    <row r="36" spans="1:8" x14ac:dyDescent="0.2">
      <c r="A36" s="4"/>
      <c r="B36" s="3" t="s">
        <v>64</v>
      </c>
      <c r="C36" s="4"/>
      <c r="D36" s="4"/>
      <c r="E36" s="4"/>
      <c r="F36" s="4"/>
      <c r="G36" s="4"/>
      <c r="H36" s="4"/>
    </row>
  </sheetData>
  <mergeCells count="8">
    <mergeCell ref="F1:H1"/>
    <mergeCell ref="A7:A8"/>
    <mergeCell ref="B7:B8"/>
    <mergeCell ref="C7:D7"/>
    <mergeCell ref="E7:F7"/>
    <mergeCell ref="G7:H7"/>
    <mergeCell ref="A4:H4"/>
    <mergeCell ref="A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3" workbookViewId="0">
      <selection activeCell="M3" sqref="M3"/>
    </sheetView>
  </sheetViews>
  <sheetFormatPr defaultRowHeight="14.25" x14ac:dyDescent="0.2"/>
  <cols>
    <col min="2" max="2" width="29.875" customWidth="1"/>
  </cols>
  <sheetData>
    <row r="1" spans="1:13" ht="15" x14ac:dyDescent="0.25">
      <c r="A1" t="str">
        <f>t</f>
        <v>Tỉnh</v>
      </c>
      <c r="G1" s="27" t="s">
        <v>87</v>
      </c>
      <c r="H1" s="27"/>
      <c r="I1" s="27"/>
      <c r="J1" s="27"/>
      <c r="K1" s="27"/>
    </row>
    <row r="2" spans="1:13" x14ac:dyDescent="0.2">
      <c r="A2" t="str">
        <f>h</f>
        <v xml:space="preserve">Huyện </v>
      </c>
    </row>
    <row r="3" spans="1:13" x14ac:dyDescent="0.2">
      <c r="A3" t="str">
        <f>x</f>
        <v>Xã</v>
      </c>
      <c r="M3" t="s">
        <v>89</v>
      </c>
    </row>
    <row r="4" spans="1:13" x14ac:dyDescent="0.2">
      <c r="A4" s="26" t="s">
        <v>86</v>
      </c>
      <c r="B4" s="26"/>
      <c r="C4" s="26"/>
      <c r="D4" s="26"/>
      <c r="E4" s="26"/>
      <c r="F4" s="26"/>
      <c r="G4" s="26"/>
      <c r="H4" s="26"/>
      <c r="I4" s="26"/>
      <c r="J4" s="26"/>
      <c r="K4" s="26"/>
    </row>
    <row r="5" spans="1:13" x14ac:dyDescent="0.2">
      <c r="A5" s="23" t="s">
        <v>19</v>
      </c>
      <c r="B5" s="23"/>
      <c r="C5" s="23"/>
      <c r="D5" s="23"/>
      <c r="E5" s="23"/>
      <c r="F5" s="23"/>
      <c r="G5" s="23"/>
      <c r="H5" s="23"/>
      <c r="I5" s="23"/>
      <c r="J5" s="23"/>
      <c r="K5" s="23"/>
    </row>
    <row r="6" spans="1:13" x14ac:dyDescent="0.2">
      <c r="J6" t="str">
        <f>dv</f>
        <v xml:space="preserve">Đơn vị: </v>
      </c>
    </row>
    <row r="7" spans="1:13" ht="45.75" customHeight="1" x14ac:dyDescent="0.2">
      <c r="A7" s="25" t="s">
        <v>23</v>
      </c>
      <c r="B7" s="25" t="s">
        <v>0</v>
      </c>
      <c r="C7" s="25" t="s">
        <v>65</v>
      </c>
      <c r="D7" s="25"/>
      <c r="E7" s="25"/>
      <c r="F7" s="28" t="s">
        <v>25</v>
      </c>
      <c r="G7" s="29"/>
      <c r="H7" s="30"/>
      <c r="I7" s="28" t="s">
        <v>26</v>
      </c>
      <c r="J7" s="29"/>
      <c r="K7" s="30"/>
    </row>
    <row r="8" spans="1:13" ht="38.25" x14ac:dyDescent="0.2">
      <c r="A8" s="25"/>
      <c r="B8" s="25"/>
      <c r="C8" s="1" t="s">
        <v>66</v>
      </c>
      <c r="D8" s="1" t="s">
        <v>67</v>
      </c>
      <c r="E8" s="1" t="s">
        <v>68</v>
      </c>
      <c r="F8" s="1" t="s">
        <v>66</v>
      </c>
      <c r="G8" s="1" t="s">
        <v>67</v>
      </c>
      <c r="H8" s="1" t="s">
        <v>68</v>
      </c>
      <c r="I8" s="5" t="s">
        <v>66</v>
      </c>
      <c r="J8" s="1" t="s">
        <v>67</v>
      </c>
      <c r="K8" s="1" t="s">
        <v>68</v>
      </c>
    </row>
    <row r="9" spans="1:13" x14ac:dyDescent="0.2">
      <c r="A9" s="4" t="s">
        <v>29</v>
      </c>
      <c r="B9" s="4" t="s">
        <v>30</v>
      </c>
      <c r="C9" s="4">
        <v>1</v>
      </c>
      <c r="D9" s="4">
        <v>2</v>
      </c>
      <c r="E9" s="4">
        <v>3</v>
      </c>
      <c r="F9" s="4">
        <v>4</v>
      </c>
      <c r="G9" s="4">
        <v>5</v>
      </c>
      <c r="H9" s="4">
        <v>6</v>
      </c>
      <c r="I9" s="6" t="s">
        <v>69</v>
      </c>
      <c r="J9" s="4" t="s">
        <v>70</v>
      </c>
      <c r="K9" s="4" t="s">
        <v>71</v>
      </c>
    </row>
    <row r="10" spans="1:13" x14ac:dyDescent="0.2">
      <c r="A10" s="4"/>
      <c r="B10" s="1" t="s">
        <v>72</v>
      </c>
      <c r="C10" s="4"/>
      <c r="D10" s="4"/>
      <c r="E10" s="4"/>
      <c r="F10" s="4"/>
      <c r="G10" s="4"/>
      <c r="H10" s="4"/>
      <c r="I10" s="6"/>
      <c r="J10" s="4"/>
      <c r="K10" s="4"/>
    </row>
    <row r="11" spans="1:13" x14ac:dyDescent="0.2">
      <c r="A11" s="4"/>
      <c r="B11" s="3" t="s">
        <v>73</v>
      </c>
      <c r="C11" s="4"/>
      <c r="D11" s="4"/>
      <c r="E11" s="4"/>
      <c r="F11" s="4"/>
      <c r="G11" s="4"/>
      <c r="H11" s="4"/>
      <c r="I11" s="6"/>
      <c r="J11" s="4"/>
      <c r="K11" s="4"/>
    </row>
    <row r="12" spans="1:13" x14ac:dyDescent="0.2">
      <c r="A12" s="4">
        <v>1</v>
      </c>
      <c r="B12" s="3" t="s">
        <v>74</v>
      </c>
      <c r="C12" s="4"/>
      <c r="D12" s="4"/>
      <c r="E12" s="4"/>
      <c r="F12" s="4"/>
      <c r="G12" s="4"/>
      <c r="H12" s="4"/>
      <c r="I12" s="6"/>
      <c r="J12" s="4"/>
      <c r="K12" s="4"/>
    </row>
    <row r="13" spans="1:13" x14ac:dyDescent="0.2">
      <c r="A13" s="4">
        <v>2</v>
      </c>
      <c r="B13" s="3" t="s">
        <v>75</v>
      </c>
      <c r="C13" s="4"/>
      <c r="D13" s="4"/>
      <c r="E13" s="4"/>
      <c r="F13" s="4"/>
      <c r="G13" s="4"/>
      <c r="H13" s="4"/>
      <c r="I13" s="6"/>
      <c r="J13" s="4"/>
      <c r="K13" s="4"/>
    </row>
    <row r="14" spans="1:13" x14ac:dyDescent="0.2">
      <c r="A14" s="4">
        <v>3</v>
      </c>
      <c r="B14" s="3" t="s">
        <v>76</v>
      </c>
      <c r="C14" s="4"/>
      <c r="D14" s="4"/>
      <c r="E14" s="4"/>
      <c r="F14" s="4"/>
      <c r="G14" s="4"/>
      <c r="H14" s="4"/>
      <c r="I14" s="6"/>
      <c r="J14" s="4"/>
      <c r="K14" s="4"/>
    </row>
    <row r="15" spans="1:13" x14ac:dyDescent="0.2">
      <c r="A15" s="4">
        <v>4</v>
      </c>
      <c r="B15" s="3" t="s">
        <v>77</v>
      </c>
      <c r="C15" s="4"/>
      <c r="D15" s="4"/>
      <c r="E15" s="4"/>
      <c r="F15" s="4"/>
      <c r="G15" s="4"/>
      <c r="H15" s="4"/>
      <c r="I15" s="6"/>
      <c r="J15" s="4"/>
      <c r="K15" s="4"/>
    </row>
    <row r="16" spans="1:13" x14ac:dyDescent="0.2">
      <c r="A16" s="4">
        <v>5</v>
      </c>
      <c r="B16" s="3" t="s">
        <v>78</v>
      </c>
      <c r="C16" s="4"/>
      <c r="D16" s="4"/>
      <c r="E16" s="4"/>
      <c r="F16" s="4"/>
      <c r="G16" s="4"/>
      <c r="H16" s="4"/>
      <c r="I16" s="6"/>
      <c r="J16" s="4"/>
      <c r="K16" s="4"/>
    </row>
    <row r="17" spans="1:11" x14ac:dyDescent="0.2">
      <c r="A17" s="4">
        <v>6</v>
      </c>
      <c r="B17" s="3" t="s">
        <v>79</v>
      </c>
      <c r="C17" s="4"/>
      <c r="D17" s="4"/>
      <c r="E17" s="4"/>
      <c r="F17" s="4"/>
      <c r="G17" s="4"/>
      <c r="H17" s="4"/>
      <c r="I17" s="6"/>
      <c r="J17" s="4"/>
      <c r="K17" s="4"/>
    </row>
    <row r="18" spans="1:11" x14ac:dyDescent="0.2">
      <c r="A18" s="4">
        <v>7</v>
      </c>
      <c r="B18" s="3" t="s">
        <v>80</v>
      </c>
      <c r="C18" s="4"/>
      <c r="D18" s="4"/>
      <c r="E18" s="4"/>
      <c r="F18" s="4"/>
      <c r="G18" s="4"/>
      <c r="H18" s="4"/>
      <c r="I18" s="6"/>
      <c r="J18" s="4"/>
      <c r="K18" s="4"/>
    </row>
    <row r="19" spans="1:11" x14ac:dyDescent="0.2">
      <c r="A19" s="4">
        <v>8</v>
      </c>
      <c r="B19" s="3" t="s">
        <v>81</v>
      </c>
      <c r="C19" s="4"/>
      <c r="D19" s="4"/>
      <c r="E19" s="4"/>
      <c r="F19" s="4"/>
      <c r="G19" s="4"/>
      <c r="H19" s="4"/>
      <c r="I19" s="6"/>
      <c r="J19" s="4"/>
      <c r="K19" s="4"/>
    </row>
    <row r="20" spans="1:11" ht="25.5" x14ac:dyDescent="0.2">
      <c r="A20" s="4">
        <v>9</v>
      </c>
      <c r="B20" s="3" t="s">
        <v>82</v>
      </c>
      <c r="C20" s="4"/>
      <c r="D20" s="4"/>
      <c r="E20" s="4"/>
      <c r="F20" s="4"/>
      <c r="G20" s="4"/>
      <c r="H20" s="4"/>
      <c r="I20" s="6"/>
      <c r="J20" s="4"/>
      <c r="K20" s="4"/>
    </row>
    <row r="21" spans="1:11" x14ac:dyDescent="0.2">
      <c r="A21" s="4">
        <v>10</v>
      </c>
      <c r="B21" s="3" t="s">
        <v>83</v>
      </c>
      <c r="C21" s="4"/>
      <c r="D21" s="4"/>
      <c r="E21" s="4"/>
      <c r="F21" s="4"/>
      <c r="G21" s="4"/>
      <c r="H21" s="4"/>
      <c r="I21" s="6"/>
      <c r="J21" s="4"/>
      <c r="K21" s="4"/>
    </row>
    <row r="22" spans="1:11" x14ac:dyDescent="0.2">
      <c r="A22" s="4">
        <v>11</v>
      </c>
      <c r="B22" s="3" t="s">
        <v>84</v>
      </c>
      <c r="C22" s="4"/>
      <c r="D22" s="4"/>
      <c r="E22" s="4"/>
      <c r="F22" s="4"/>
      <c r="G22" s="4"/>
      <c r="H22" s="4"/>
      <c r="I22" s="6"/>
      <c r="J22" s="4"/>
      <c r="K22" s="4"/>
    </row>
    <row r="23" spans="1:11" x14ac:dyDescent="0.2">
      <c r="A23" s="4">
        <v>12</v>
      </c>
      <c r="B23" s="3" t="s">
        <v>85</v>
      </c>
      <c r="C23" s="4"/>
      <c r="D23" s="4"/>
      <c r="E23" s="4"/>
      <c r="F23" s="4"/>
      <c r="G23" s="4"/>
      <c r="H23" s="4"/>
      <c r="I23" s="6"/>
      <c r="J23" s="4"/>
      <c r="K23" s="4"/>
    </row>
  </sheetData>
  <mergeCells count="8">
    <mergeCell ref="G1:K1"/>
    <mergeCell ref="F7:H7"/>
    <mergeCell ref="I7:K7"/>
    <mergeCell ref="A4:K4"/>
    <mergeCell ref="A5:K5"/>
    <mergeCell ref="A7:A8"/>
    <mergeCell ref="B7:B8"/>
    <mergeCell ref="C7:E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topLeftCell="A12" workbookViewId="0">
      <selection activeCell="F16" sqref="F16"/>
    </sheetView>
  </sheetViews>
  <sheetFormatPr defaultRowHeight="14.25" x14ac:dyDescent="0.2"/>
  <cols>
    <col min="1" max="1" width="4.25" customWidth="1"/>
    <col min="2" max="2" width="29.25" customWidth="1"/>
    <col min="3" max="3" width="15" customWidth="1"/>
    <col min="4" max="4" width="14.375" customWidth="1"/>
    <col min="5" max="5" width="20" customWidth="1"/>
    <col min="7" max="7" width="19.875" customWidth="1"/>
    <col min="8" max="8" width="12.375" customWidth="1"/>
  </cols>
  <sheetData>
    <row r="1" spans="1:7" ht="15.75" x14ac:dyDescent="0.25">
      <c r="A1" s="32" t="s">
        <v>92</v>
      </c>
      <c r="B1" s="32"/>
    </row>
    <row r="2" spans="1:7" ht="15.75" x14ac:dyDescent="0.25">
      <c r="A2" s="32" t="s">
        <v>93</v>
      </c>
      <c r="B2" s="32"/>
      <c r="E2" s="10" t="s">
        <v>91</v>
      </c>
    </row>
    <row r="3" spans="1:7" ht="15.75" x14ac:dyDescent="0.25">
      <c r="A3" s="32" t="s">
        <v>94</v>
      </c>
      <c r="B3" s="32"/>
    </row>
    <row r="4" spans="1:7" x14ac:dyDescent="0.2">
      <c r="A4" s="26" t="s">
        <v>95</v>
      </c>
      <c r="B4" s="26"/>
      <c r="C4" s="26"/>
      <c r="D4" s="26"/>
      <c r="E4" s="26"/>
    </row>
    <row r="5" spans="1:7" x14ac:dyDescent="0.2">
      <c r="A5" s="23" t="s">
        <v>88</v>
      </c>
      <c r="B5" s="23"/>
      <c r="C5" s="23"/>
      <c r="D5" s="23"/>
      <c r="E5" s="23"/>
    </row>
    <row r="6" spans="1:7" ht="20.25" customHeight="1" x14ac:dyDescent="0.2">
      <c r="E6" s="12" t="s">
        <v>97</v>
      </c>
    </row>
    <row r="7" spans="1:7" ht="12.75" customHeight="1" x14ac:dyDescent="0.2">
      <c r="E7" s="12"/>
    </row>
    <row r="8" spans="1:7" x14ac:dyDescent="0.2">
      <c r="A8" s="31" t="s">
        <v>23</v>
      </c>
      <c r="B8" s="31" t="s">
        <v>0</v>
      </c>
      <c r="C8" s="31" t="s">
        <v>96</v>
      </c>
      <c r="D8" s="31"/>
      <c r="E8" s="31"/>
    </row>
    <row r="9" spans="1:7" ht="25.5" x14ac:dyDescent="0.2">
      <c r="A9" s="31"/>
      <c r="B9" s="31"/>
      <c r="C9" s="8" t="s">
        <v>66</v>
      </c>
      <c r="D9" s="8" t="s">
        <v>67</v>
      </c>
      <c r="E9" s="8" t="s">
        <v>68</v>
      </c>
    </row>
    <row r="10" spans="1:7" ht="29.25" customHeight="1" x14ac:dyDescent="0.2">
      <c r="A10" s="7" t="s">
        <v>29</v>
      </c>
      <c r="B10" s="7" t="s">
        <v>30</v>
      </c>
      <c r="C10" s="7" t="s">
        <v>90</v>
      </c>
      <c r="D10" s="7">
        <v>2</v>
      </c>
      <c r="E10" s="7">
        <v>3</v>
      </c>
    </row>
    <row r="11" spans="1:7" ht="29.25" customHeight="1" x14ac:dyDescent="0.2">
      <c r="A11" s="7"/>
      <c r="B11" s="11" t="s">
        <v>72</v>
      </c>
      <c r="C11" s="15">
        <f>SUM(C13:C25)</f>
        <v>7477074000</v>
      </c>
      <c r="D11" s="15">
        <f t="shared" ref="D11:E11" si="0">SUM(D13:D25)</f>
        <v>2679534000</v>
      </c>
      <c r="E11" s="15">
        <f t="shared" si="0"/>
        <v>4797540000</v>
      </c>
    </row>
    <row r="12" spans="1:7" ht="29.25" customHeight="1" x14ac:dyDescent="0.2">
      <c r="A12" s="7"/>
      <c r="B12" s="9" t="s">
        <v>73</v>
      </c>
      <c r="C12" s="13">
        <f>D12+E12</f>
        <v>0</v>
      </c>
      <c r="D12" s="13"/>
      <c r="E12" s="13"/>
    </row>
    <row r="13" spans="1:7" ht="29.25" customHeight="1" x14ac:dyDescent="0.2">
      <c r="A13" s="7">
        <v>1</v>
      </c>
      <c r="B13" s="9" t="s">
        <v>74</v>
      </c>
      <c r="C13" s="13">
        <f t="shared" ref="C13:C25" si="1">D13+E13</f>
        <v>0</v>
      </c>
      <c r="D13" s="13"/>
      <c r="E13" s="13"/>
    </row>
    <row r="14" spans="1:7" ht="29.25" customHeight="1" x14ac:dyDescent="0.2">
      <c r="A14" s="7">
        <v>2</v>
      </c>
      <c r="B14" s="9" t="s">
        <v>75</v>
      </c>
      <c r="C14" s="13">
        <f t="shared" si="1"/>
        <v>0</v>
      </c>
      <c r="D14" s="13"/>
      <c r="E14" s="13"/>
      <c r="G14" s="19"/>
    </row>
    <row r="15" spans="1:7" ht="29.25" customHeight="1" x14ac:dyDescent="0.2">
      <c r="A15" s="7">
        <v>3</v>
      </c>
      <c r="B15" s="9" t="s">
        <v>76</v>
      </c>
      <c r="C15" s="13">
        <f t="shared" si="1"/>
        <v>0</v>
      </c>
      <c r="D15" s="13"/>
      <c r="E15" s="13"/>
      <c r="G15" s="19"/>
    </row>
    <row r="16" spans="1:7" ht="29.25" customHeight="1" x14ac:dyDescent="0.2">
      <c r="A16" s="7">
        <v>4</v>
      </c>
      <c r="B16" s="9" t="s">
        <v>77</v>
      </c>
      <c r="C16" s="13">
        <f t="shared" si="1"/>
        <v>0</v>
      </c>
      <c r="D16" s="13"/>
      <c r="E16" s="13"/>
    </row>
    <row r="17" spans="1:5" ht="29.25" customHeight="1" x14ac:dyDescent="0.2">
      <c r="A17" s="7">
        <v>5</v>
      </c>
      <c r="B17" s="9" t="s">
        <v>78</v>
      </c>
      <c r="C17" s="15">
        <f t="shared" si="1"/>
        <v>15000000</v>
      </c>
      <c r="D17" s="13"/>
      <c r="E17" s="14">
        <v>15000000</v>
      </c>
    </row>
    <row r="18" spans="1:5" ht="29.25" customHeight="1" x14ac:dyDescent="0.2">
      <c r="A18" s="7">
        <v>6</v>
      </c>
      <c r="B18" s="9" t="s">
        <v>79</v>
      </c>
      <c r="C18" s="15">
        <f t="shared" si="1"/>
        <v>20000000</v>
      </c>
      <c r="D18" s="13"/>
      <c r="E18" s="14">
        <v>20000000</v>
      </c>
    </row>
    <row r="19" spans="1:5" ht="29.25" customHeight="1" x14ac:dyDescent="0.2">
      <c r="A19" s="7">
        <v>7</v>
      </c>
      <c r="B19" s="9" t="s">
        <v>80</v>
      </c>
      <c r="C19" s="15">
        <f t="shared" si="1"/>
        <v>0</v>
      </c>
      <c r="D19" s="13"/>
      <c r="E19" s="13"/>
    </row>
    <row r="20" spans="1:5" ht="29.25" customHeight="1" x14ac:dyDescent="0.2">
      <c r="A20" s="7">
        <v>8</v>
      </c>
      <c r="B20" s="9" t="s">
        <v>81</v>
      </c>
      <c r="C20" s="15">
        <f t="shared" si="1"/>
        <v>54820000</v>
      </c>
      <c r="D20" s="13"/>
      <c r="E20" s="14">
        <v>54820000</v>
      </c>
    </row>
    <row r="21" spans="1:5" ht="29.25" customHeight="1" x14ac:dyDescent="0.2">
      <c r="A21" s="7">
        <v>9</v>
      </c>
      <c r="B21" s="9" t="s">
        <v>82</v>
      </c>
      <c r="C21" s="15">
        <f t="shared" si="1"/>
        <v>4481200800</v>
      </c>
      <c r="D21" s="13"/>
      <c r="E21" s="14">
        <f>4576056000+37000000-131855200</f>
        <v>4481200800</v>
      </c>
    </row>
    <row r="22" spans="1:5" ht="29.25" customHeight="1" x14ac:dyDescent="0.2">
      <c r="A22" s="7">
        <v>10</v>
      </c>
      <c r="B22" s="9" t="s">
        <v>83</v>
      </c>
      <c r="C22" s="15">
        <f t="shared" si="1"/>
        <v>56482000</v>
      </c>
      <c r="D22" s="13"/>
      <c r="E22" s="14">
        <v>56482000</v>
      </c>
    </row>
    <row r="23" spans="1:5" ht="29.25" customHeight="1" x14ac:dyDescent="0.2">
      <c r="A23" s="7">
        <v>11</v>
      </c>
      <c r="B23" s="9" t="s">
        <v>84</v>
      </c>
      <c r="C23" s="15">
        <f t="shared" si="1"/>
        <v>75403200</v>
      </c>
      <c r="D23" s="13"/>
      <c r="E23" s="14">
        <v>75403200</v>
      </c>
    </row>
    <row r="24" spans="1:5" ht="23.25" customHeight="1" x14ac:dyDescent="0.2">
      <c r="A24" s="7">
        <v>12</v>
      </c>
      <c r="B24" s="9" t="s">
        <v>85</v>
      </c>
      <c r="C24" s="15">
        <f t="shared" si="1"/>
        <v>94634000</v>
      </c>
      <c r="D24" s="13"/>
      <c r="E24" s="14">
        <v>94634000</v>
      </c>
    </row>
    <row r="25" spans="1:5" ht="23.25" customHeight="1" x14ac:dyDescent="0.2">
      <c r="A25" s="16">
        <v>13</v>
      </c>
      <c r="B25" s="17" t="s">
        <v>98</v>
      </c>
      <c r="C25" s="15">
        <f t="shared" si="1"/>
        <v>2679534000</v>
      </c>
      <c r="D25" s="18">
        <v>2679534000</v>
      </c>
      <c r="E25" s="16"/>
    </row>
  </sheetData>
  <mergeCells count="8">
    <mergeCell ref="C8:E8"/>
    <mergeCell ref="A4:E4"/>
    <mergeCell ref="A5:E5"/>
    <mergeCell ref="A1:B1"/>
    <mergeCell ref="A2:B2"/>
    <mergeCell ref="A3:B3"/>
    <mergeCell ref="A8:A9"/>
    <mergeCell ref="B8:B9"/>
  </mergeCells>
  <pageMargins left="0.5118110236220472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4</vt:i4>
      </vt:variant>
      <vt:variant>
        <vt:lpstr>Phạm vi có Tên</vt:lpstr>
      </vt:variant>
      <vt:variant>
        <vt:i4>4</vt:i4>
      </vt:variant>
    </vt:vector>
  </HeadingPairs>
  <TitlesOfParts>
    <vt:vector size="8" baseType="lpstr">
      <vt:lpstr>103CKTC</vt:lpstr>
      <vt:lpstr>104CKTC</vt:lpstr>
      <vt:lpstr>105CKTC</vt:lpstr>
      <vt:lpstr>110CKTC</vt:lpstr>
      <vt:lpstr>dv</vt:lpstr>
      <vt:lpstr>h</vt:lpstr>
      <vt:lpstr>t</vt:lpstr>
      <vt:lpstr>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nhatthienkt</dc:creator>
  <cp:lastModifiedBy>Customer</cp:lastModifiedBy>
  <cp:lastPrinted>2023-01-16T08:35:35Z</cp:lastPrinted>
  <dcterms:created xsi:type="dcterms:W3CDTF">2019-01-09T14:57:44Z</dcterms:created>
  <dcterms:modified xsi:type="dcterms:W3CDTF">2023-01-16T08:36:05Z</dcterms:modified>
</cp:coreProperties>
</file>